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56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V23" i="1"/>
  <c r="N6" i="1"/>
  <c r="N7" i="1"/>
  <c r="N8" i="1"/>
  <c r="N9" i="1"/>
  <c r="N10" i="1"/>
  <c r="N11" i="1"/>
  <c r="N12" i="1"/>
  <c r="N13" i="1"/>
  <c r="N14" i="1"/>
  <c r="C14" i="1" s="1"/>
  <c r="N15" i="1"/>
  <c r="C15" i="1" s="1"/>
  <c r="N16" i="1"/>
  <c r="N17" i="1"/>
  <c r="N18" i="1"/>
  <c r="C18" i="1" s="1"/>
  <c r="N19" i="1"/>
  <c r="N20" i="1"/>
  <c r="N21" i="1"/>
  <c r="N22" i="1"/>
  <c r="C22" i="1" s="1"/>
  <c r="N5" i="1"/>
  <c r="I6" i="1"/>
  <c r="I7" i="1"/>
  <c r="C7" i="1" s="1"/>
  <c r="I8" i="1"/>
  <c r="C8" i="1" s="1"/>
  <c r="I9" i="1"/>
  <c r="I10" i="1"/>
  <c r="I11" i="1"/>
  <c r="I12" i="1"/>
  <c r="I13" i="1"/>
  <c r="I14" i="1"/>
  <c r="I15" i="1"/>
  <c r="I16" i="1"/>
  <c r="I17" i="1"/>
  <c r="I18" i="1"/>
  <c r="I19" i="1"/>
  <c r="C19" i="1" s="1"/>
  <c r="I20" i="1"/>
  <c r="C20" i="1" s="1"/>
  <c r="I21" i="1"/>
  <c r="I22" i="1"/>
  <c r="I5" i="1"/>
  <c r="C6" i="1"/>
  <c r="C9" i="1"/>
  <c r="C10" i="1"/>
  <c r="C11" i="1"/>
  <c r="C21" i="1"/>
  <c r="J23" i="1"/>
  <c r="M23" i="1"/>
  <c r="F23" i="1"/>
  <c r="G23" i="1"/>
  <c r="H23" i="1"/>
  <c r="E23" i="1"/>
  <c r="K23" i="1"/>
  <c r="N23" i="1" s="1"/>
  <c r="L23" i="1"/>
  <c r="O23" i="1"/>
  <c r="P23" i="1"/>
  <c r="Q23" i="1"/>
  <c r="R23" i="1"/>
  <c r="S23" i="1"/>
  <c r="T23" i="1"/>
  <c r="U23" i="1"/>
  <c r="W23" i="1"/>
  <c r="AF23" i="1"/>
  <c r="X23" i="1"/>
  <c r="Y23" i="1"/>
  <c r="Z23" i="1"/>
  <c r="AA23" i="1"/>
  <c r="AB23" i="1"/>
  <c r="AC23" i="1"/>
  <c r="AD23" i="1"/>
  <c r="AE23" i="1"/>
  <c r="AG23" i="1"/>
  <c r="I23" i="1" l="1"/>
  <c r="C17" i="1"/>
  <c r="C13" i="1"/>
  <c r="C16" i="1"/>
  <c r="C12" i="1"/>
  <c r="C5" i="1"/>
  <c r="C23" i="1"/>
</calcChain>
</file>

<file path=xl/sharedStrings.xml><?xml version="1.0" encoding="utf-8"?>
<sst xmlns="http://schemas.openxmlformats.org/spreadsheetml/2006/main" count="117" uniqueCount="95">
  <si>
    <t xml:space="preserve"> ЕЖЕМЕСЯЧНЫЕ С В Е Д Е Н И Я</t>
  </si>
  <si>
    <t>Наименование ДОУ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</si>
  <si>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</si>
  <si>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</si>
  <si>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</si>
  <si>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</si>
  <si>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МБОУ СОШ № 1</t>
  </si>
  <si>
    <t>МБОУ СОШ № 2</t>
  </si>
  <si>
    <t>МБОУ СОШ № 3</t>
  </si>
  <si>
    <t>МБОУ СОШ № 4</t>
  </si>
  <si>
    <t>МБОУ СОШ № 7</t>
  </si>
  <si>
    <t>МБОУ СОШ № 8</t>
  </si>
  <si>
    <t>МБОУ СОШ № 11</t>
  </si>
  <si>
    <t>МБОУ Гимназия № 9</t>
  </si>
  <si>
    <t>МБОУ СОШ № 12</t>
  </si>
  <si>
    <t>МБОУ Гимназия № 5</t>
  </si>
  <si>
    <t>МАОУ Лицей № 15</t>
  </si>
  <si>
    <t>МБОУ СОШ № 17</t>
  </si>
  <si>
    <t>МБОУ СОШ № 18</t>
  </si>
  <si>
    <t>МБОУ СОШ № 19</t>
  </si>
  <si>
    <t>МБОУ СОШ № 20</t>
  </si>
  <si>
    <t>МБОУ Лицей № 16</t>
  </si>
  <si>
    <t>МКОУ ВСОШ</t>
  </si>
  <si>
    <t>МБОУ ДО ЦДО</t>
  </si>
  <si>
    <t>Количество посещённых семинаров, конференций, конкурсов, фестивалей и т.п.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</si>
  <si>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</si>
  <si>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</si>
  <si>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</si>
  <si>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</si>
  <si>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</si>
  <si>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</si>
  <si>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</si>
  <si>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</si>
  <si>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о повышения квалификации педагогическими работниками МОУ г. Кызыла   2024 г. (в разрезе МОУ)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</si>
  <si>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</si>
  <si>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</si>
  <si>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</si>
  <si>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</si>
  <si>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</si>
  <si>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об обучении педагогов на курсах повышения квалификации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</si>
  <si>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</si>
  <si>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</si>
  <si>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</si>
  <si>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</si>
  <si>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</si>
  <si>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</si>
  <si>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</si>
  <si>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</si>
  <si>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</si>
  <si>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</si>
  <si>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</si>
  <si>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</si>
  <si>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</si>
  <si>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</si>
  <si>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</si>
  <si>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</si>
  <si>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</si>
  <si>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</si>
  <si>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</si>
  <si>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</si>
  <si>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</si>
  <si>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</si>
  <si>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ТИРОиПК</t>
  </si>
  <si>
    <t>Форма обучения (очная, дистанционная)</t>
  </si>
  <si>
    <t>очная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</si>
  <si>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>(количество пройденных курсов)</t>
    </r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</si>
  <si>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</si>
  <si>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</si>
  <si>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24 ч</t>
  </si>
  <si>
    <t>СОШ №20</t>
  </si>
  <si>
    <t>Тюлюш Таймира Валерьевна</t>
  </si>
  <si>
    <t>№17250134 от 15.01.2025 г</t>
  </si>
  <si>
    <t>Седен-оол Сайзана Валерьевна</t>
  </si>
  <si>
    <t>учитель географии</t>
  </si>
  <si>
    <t>учитель химии</t>
  </si>
  <si>
    <t>№17250196 от 17.01.2025 г</t>
  </si>
  <si>
    <t>Донгак Чойгана Викторовна</t>
  </si>
  <si>
    <t>8 ч</t>
  </si>
  <si>
    <t>учитель русского языка</t>
  </si>
  <si>
    <t>Хомушку Чойгана Мергеновна</t>
  </si>
  <si>
    <t>учитель биологии</t>
  </si>
  <si>
    <t>№17250434 от 22.01.2025</t>
  </si>
  <si>
    <t>Куулар Чай-Суу Сейнек-ооловна</t>
  </si>
  <si>
    <t>учитель математики</t>
  </si>
  <si>
    <t>25 ч</t>
  </si>
  <si>
    <t>№17250335 от 22.01.2025</t>
  </si>
  <si>
    <t>"Программа развития образовательной организации: инструменты реализации в рамках проекта "Школа Минпросвещения России"</t>
  </si>
  <si>
    <t xml:space="preserve">8ч </t>
  </si>
  <si>
    <t>Сертификат от 21.01.2025</t>
  </si>
  <si>
    <t>МКПК  "Теоретические и методические аспекты подготовки учащихся к ГИА" Модуль "Повышение качества подготовки обучающихся к итговой аттестации по химии"</t>
  </si>
  <si>
    <t>МКПК  "Теоретические и методические аспекты подготовки учащихся к ГИА". Модуль "Повышение качества подготовки обучающихся к итговой аттестации по географии"</t>
  </si>
  <si>
    <t>МКПК  "Теоретические и методические аспекты подготовки учащихся к ГИА" Модуль "Повышение качества подготовки обучающихся к итговой аттестации по биологии"</t>
  </si>
  <si>
    <t>МКПК  "Теоретические и методические аспекты подготовки учащихся к ГИА" Модуль "Повышение качества подготовки обучающихся к итговой аттестации по математике"</t>
  </si>
  <si>
    <t>Сертификат от 20.01.2025</t>
  </si>
  <si>
    <t xml:space="preserve">"Алгоритм проведения аттестации по новому порядку на квалификационные категории. Соблюдение норм проведения аттестации на СЗД."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</si>
</sst>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5" xfId="0" applyFont="1" applyBorder="1"/>
    <xf numFmtId="0" fontId="6" fillId="0" borderId="5" xfId="0" applyFont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opLeftCell="A4" zoomScale="96" zoomScaleNormal="96" workbookViewId="0">
      <selection activeCell="D27" sqref="D27"/>
    </sheetView>
  </sheetViews>
  <sheetFormatPr defaultRowHeight="14.4" x14ac:dyDescent="0.3"/>
  <cols>
    <col min="1" max="1" width="3.44140625" customWidth="1"/>
    <col min="2" max="2" width="18.6640625" customWidth="1"/>
    <col min="3" max="4" width="6.109375" customWidth="1"/>
    <col min="5" max="9" width="6.44140625" customWidth="1"/>
    <col min="10" max="10" width="5.21875" customWidth="1"/>
    <col min="11" max="14" width="6.44140625" customWidth="1"/>
    <col min="15" max="15" width="5.33203125" customWidth="1"/>
    <col min="16" max="16" width="4.6640625" customWidth="1"/>
    <col min="17" max="17" width="5.21875" customWidth="1"/>
    <col min="18" max="18" width="5" customWidth="1"/>
    <col min="19" max="19" width="6.5546875" customWidth="1"/>
    <col min="20" max="20" width="6" customWidth="1"/>
    <col min="21" max="21" width="5.6640625" customWidth="1"/>
    <col min="22" max="33" width="6.21875" customWidth="1"/>
  </cols>
  <sheetData>
    <row r="1" spans="1:33" ht="12.6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5.6" x14ac:dyDescent="0.3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79.5" customHeight="1" x14ac:dyDescent="0.3">
      <c r="A3" s="22" t="s">
        <v>29</v>
      </c>
      <c r="B3" s="26" t="s">
        <v>1</v>
      </c>
      <c r="C3" s="28" t="s">
        <v>2</v>
      </c>
      <c r="D3" s="28" t="s">
        <v>31</v>
      </c>
      <c r="E3" s="30" t="s">
        <v>65</v>
      </c>
      <c r="F3" s="31"/>
      <c r="G3" s="31"/>
      <c r="H3" s="31"/>
      <c r="I3" s="31"/>
      <c r="J3" s="31"/>
      <c r="K3" s="31"/>
      <c r="L3" s="31"/>
      <c r="M3" s="31"/>
      <c r="N3" s="31"/>
      <c r="O3" s="32"/>
      <c r="P3" s="30" t="s">
        <v>24</v>
      </c>
      <c r="Q3" s="31"/>
      <c r="R3" s="32"/>
      <c r="S3" s="26" t="s">
        <v>3</v>
      </c>
      <c r="T3" s="30" t="s">
        <v>32</v>
      </c>
      <c r="U3" s="32"/>
      <c r="V3" s="34" t="s">
        <v>66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</row>
    <row r="4" spans="1:33" ht="78.599999999999994" customHeight="1" x14ac:dyDescent="0.3">
      <c r="A4" s="23"/>
      <c r="B4" s="27"/>
      <c r="C4" s="29"/>
      <c r="D4" s="29"/>
      <c r="E4" s="16" t="s">
        <v>41</v>
      </c>
      <c r="F4" s="16" t="s">
        <v>42</v>
      </c>
      <c r="G4" s="16" t="s">
        <v>56</v>
      </c>
      <c r="H4" s="16" t="s">
        <v>57</v>
      </c>
      <c r="I4" s="16" t="s">
        <v>60</v>
      </c>
      <c r="J4" s="16" t="s">
        <v>4</v>
      </c>
      <c r="K4" s="19" t="s">
        <v>43</v>
      </c>
      <c r="L4" s="19" t="s">
        <v>44</v>
      </c>
      <c r="M4" s="19" t="s">
        <v>59</v>
      </c>
      <c r="N4" s="19" t="s">
        <v>58</v>
      </c>
      <c r="O4" s="19" t="s">
        <v>4</v>
      </c>
      <c r="P4" s="3" t="s">
        <v>27</v>
      </c>
      <c r="Q4" s="3" t="s">
        <v>26</v>
      </c>
      <c r="R4" s="3" t="s">
        <v>28</v>
      </c>
      <c r="S4" s="33"/>
      <c r="T4" s="3" t="s">
        <v>5</v>
      </c>
      <c r="U4" s="3" t="s">
        <v>30</v>
      </c>
      <c r="V4" s="3" t="s">
        <v>67</v>
      </c>
      <c r="W4" s="3" t="s">
        <v>46</v>
      </c>
      <c r="X4" s="3" t="s">
        <v>47</v>
      </c>
      <c r="Y4" s="4" t="s">
        <v>45</v>
      </c>
      <c r="Z4" s="4" t="s">
        <v>48</v>
      </c>
      <c r="AA4" s="4" t="s">
        <v>49</v>
      </c>
      <c r="AB4" s="4" t="s">
        <v>50</v>
      </c>
      <c r="AC4" s="4" t="s">
        <v>51</v>
      </c>
      <c r="AD4" s="4" t="s">
        <v>52</v>
      </c>
      <c r="AE4" s="4" t="s">
        <v>53</v>
      </c>
      <c r="AF4" s="4" t="s">
        <v>54</v>
      </c>
      <c r="AG4" s="3" t="s">
        <v>55</v>
      </c>
    </row>
    <row r="5" spans="1:33" x14ac:dyDescent="0.3">
      <c r="A5" s="6">
        <v>1</v>
      </c>
      <c r="B5" s="7" t="s">
        <v>6</v>
      </c>
      <c r="C5" s="8">
        <f>I5+N5</f>
        <v>0</v>
      </c>
      <c r="D5" s="9"/>
      <c r="E5" s="16"/>
      <c r="F5" s="16"/>
      <c r="G5" s="16"/>
      <c r="H5" s="16"/>
      <c r="I5" s="16">
        <f>SUM(E5:H5)</f>
        <v>0</v>
      </c>
      <c r="J5" s="16"/>
      <c r="K5" s="19"/>
      <c r="L5" s="19"/>
      <c r="M5" s="19"/>
      <c r="N5" s="19">
        <f>SUM(K5:M5)</f>
        <v>0</v>
      </c>
      <c r="O5" s="19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x14ac:dyDescent="0.3">
      <c r="A6" s="6">
        <v>2</v>
      </c>
      <c r="B6" s="7" t="s">
        <v>7</v>
      </c>
      <c r="C6" s="8">
        <f t="shared" ref="C6:C23" si="0">I6+N6</f>
        <v>0</v>
      </c>
      <c r="D6" s="9"/>
      <c r="E6" s="16"/>
      <c r="F6" s="16"/>
      <c r="G6" s="16"/>
      <c r="H6" s="16"/>
      <c r="I6" s="16">
        <f t="shared" ref="I6:I23" si="1">SUM(E6:H6)</f>
        <v>0</v>
      </c>
      <c r="J6" s="16"/>
      <c r="K6" s="19"/>
      <c r="L6" s="19"/>
      <c r="M6" s="19"/>
      <c r="N6" s="19">
        <f t="shared" ref="N6:N23" si="2">SUM(K6:M6)</f>
        <v>0</v>
      </c>
      <c r="O6" s="19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x14ac:dyDescent="0.3">
      <c r="A7" s="6">
        <v>3</v>
      </c>
      <c r="B7" s="7" t="s">
        <v>8</v>
      </c>
      <c r="C7" s="8">
        <f t="shared" si="0"/>
        <v>0</v>
      </c>
      <c r="D7" s="9"/>
      <c r="E7" s="16"/>
      <c r="F7" s="16"/>
      <c r="G7" s="16"/>
      <c r="H7" s="16"/>
      <c r="I7" s="16">
        <f t="shared" si="1"/>
        <v>0</v>
      </c>
      <c r="J7" s="16"/>
      <c r="K7" s="19"/>
      <c r="L7" s="19"/>
      <c r="M7" s="19"/>
      <c r="N7" s="19">
        <f t="shared" si="2"/>
        <v>0</v>
      </c>
      <c r="O7" s="19"/>
      <c r="P7" s="3"/>
      <c r="Q7" s="3"/>
      <c r="R7" s="3"/>
      <c r="S7" s="3"/>
      <c r="T7" s="3"/>
      <c r="U7" s="3"/>
      <c r="V7" s="3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x14ac:dyDescent="0.3">
      <c r="A8" s="6">
        <v>4</v>
      </c>
      <c r="B8" s="7" t="s">
        <v>9</v>
      </c>
      <c r="C8" s="8">
        <f t="shared" si="0"/>
        <v>0</v>
      </c>
      <c r="D8" s="9"/>
      <c r="E8" s="16"/>
      <c r="F8" s="16"/>
      <c r="G8" s="16"/>
      <c r="H8" s="16"/>
      <c r="I8" s="16">
        <f t="shared" si="1"/>
        <v>0</v>
      </c>
      <c r="J8" s="16"/>
      <c r="K8" s="19"/>
      <c r="L8" s="19"/>
      <c r="M8" s="19"/>
      <c r="N8" s="19">
        <f t="shared" si="2"/>
        <v>0</v>
      </c>
      <c r="O8" s="19"/>
      <c r="P8" s="3"/>
      <c r="Q8" s="3"/>
      <c r="R8" s="3"/>
      <c r="S8" s="3"/>
      <c r="T8" s="3"/>
      <c r="U8" s="3"/>
      <c r="V8" s="3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6.2" customHeight="1" x14ac:dyDescent="0.3">
      <c r="A9" s="6">
        <v>5</v>
      </c>
      <c r="B9" s="7" t="s">
        <v>15</v>
      </c>
      <c r="C9" s="8">
        <f t="shared" si="0"/>
        <v>0</v>
      </c>
      <c r="D9" s="9"/>
      <c r="E9" s="16"/>
      <c r="F9" s="16"/>
      <c r="G9" s="16"/>
      <c r="H9" s="16"/>
      <c r="I9" s="16">
        <f t="shared" si="1"/>
        <v>0</v>
      </c>
      <c r="J9" s="16"/>
      <c r="K9" s="19"/>
      <c r="L9" s="19"/>
      <c r="M9" s="19"/>
      <c r="N9" s="19">
        <f t="shared" si="2"/>
        <v>0</v>
      </c>
      <c r="O9" s="19"/>
      <c r="P9" s="3"/>
      <c r="Q9" s="3"/>
      <c r="R9" s="3"/>
      <c r="S9" s="3"/>
      <c r="T9" s="3"/>
      <c r="U9" s="3"/>
      <c r="V9" s="3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3">
      <c r="A10" s="6">
        <v>6</v>
      </c>
      <c r="B10" s="7" t="s">
        <v>10</v>
      </c>
      <c r="C10" s="8">
        <f t="shared" si="0"/>
        <v>0</v>
      </c>
      <c r="D10" s="9"/>
      <c r="E10" s="16"/>
      <c r="F10" s="16"/>
      <c r="G10" s="16"/>
      <c r="H10" s="16"/>
      <c r="I10" s="16">
        <f t="shared" si="1"/>
        <v>0</v>
      </c>
      <c r="J10" s="16"/>
      <c r="K10" s="19"/>
      <c r="L10" s="19"/>
      <c r="M10" s="19"/>
      <c r="N10" s="19">
        <f t="shared" si="2"/>
        <v>0</v>
      </c>
      <c r="O10" s="19"/>
      <c r="P10" s="3"/>
      <c r="Q10" s="3"/>
      <c r="R10" s="3"/>
      <c r="S10" s="3"/>
      <c r="T10" s="3"/>
      <c r="U10" s="3"/>
      <c r="V10" s="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x14ac:dyDescent="0.3">
      <c r="A11" s="6">
        <v>7</v>
      </c>
      <c r="B11" s="7" t="s">
        <v>11</v>
      </c>
      <c r="C11" s="8">
        <f t="shared" si="0"/>
        <v>0</v>
      </c>
      <c r="D11" s="9"/>
      <c r="E11" s="16"/>
      <c r="F11" s="16"/>
      <c r="G11" s="16"/>
      <c r="H11" s="16"/>
      <c r="I11" s="16">
        <f t="shared" si="1"/>
        <v>0</v>
      </c>
      <c r="J11" s="16"/>
      <c r="K11" s="19"/>
      <c r="L11" s="19"/>
      <c r="M11" s="19"/>
      <c r="N11" s="19">
        <f t="shared" si="2"/>
        <v>0</v>
      </c>
      <c r="O11" s="19"/>
      <c r="P11" s="3"/>
      <c r="Q11" s="3"/>
      <c r="R11" s="3"/>
      <c r="S11" s="3"/>
      <c r="T11" s="3"/>
      <c r="U11" s="3"/>
      <c r="V11" s="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95" customHeight="1" x14ac:dyDescent="0.3">
      <c r="A12" s="6">
        <v>8</v>
      </c>
      <c r="B12" s="7" t="s">
        <v>13</v>
      </c>
      <c r="C12" s="8">
        <f t="shared" si="0"/>
        <v>0</v>
      </c>
      <c r="D12" s="9"/>
      <c r="E12" s="16"/>
      <c r="F12" s="16"/>
      <c r="G12" s="16"/>
      <c r="H12" s="16"/>
      <c r="I12" s="16">
        <f t="shared" si="1"/>
        <v>0</v>
      </c>
      <c r="J12" s="16"/>
      <c r="K12" s="19"/>
      <c r="L12" s="19"/>
      <c r="M12" s="19"/>
      <c r="N12" s="19">
        <f t="shared" si="2"/>
        <v>0</v>
      </c>
      <c r="O12" s="19"/>
      <c r="P12" s="3"/>
      <c r="Q12" s="3"/>
      <c r="R12" s="3"/>
      <c r="S12" s="3"/>
      <c r="T12" s="3"/>
      <c r="U12" s="3"/>
      <c r="V12" s="3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x14ac:dyDescent="0.3">
      <c r="A13" s="6">
        <v>9</v>
      </c>
      <c r="B13" s="7" t="s">
        <v>12</v>
      </c>
      <c r="C13" s="8">
        <f t="shared" si="0"/>
        <v>0</v>
      </c>
      <c r="D13" s="9"/>
      <c r="E13" s="16"/>
      <c r="F13" s="16"/>
      <c r="G13" s="16"/>
      <c r="H13" s="16"/>
      <c r="I13" s="16">
        <f t="shared" si="1"/>
        <v>0</v>
      </c>
      <c r="J13" s="16"/>
      <c r="K13" s="19"/>
      <c r="L13" s="19"/>
      <c r="M13" s="19"/>
      <c r="N13" s="19">
        <f t="shared" si="2"/>
        <v>0</v>
      </c>
      <c r="O13" s="19"/>
      <c r="P13" s="3"/>
      <c r="Q13" s="3"/>
      <c r="R13" s="3"/>
      <c r="S13" s="3"/>
      <c r="T13" s="3"/>
      <c r="U13" s="3"/>
      <c r="V13" s="3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x14ac:dyDescent="0.3">
      <c r="A14" s="6">
        <v>10</v>
      </c>
      <c r="B14" s="7" t="s">
        <v>14</v>
      </c>
      <c r="C14" s="8">
        <f t="shared" si="0"/>
        <v>0</v>
      </c>
      <c r="D14" s="9"/>
      <c r="E14" s="16"/>
      <c r="F14" s="16"/>
      <c r="G14" s="16"/>
      <c r="H14" s="16"/>
      <c r="I14" s="16">
        <f t="shared" si="1"/>
        <v>0</v>
      </c>
      <c r="J14" s="16"/>
      <c r="K14" s="19"/>
      <c r="L14" s="19"/>
      <c r="M14" s="19"/>
      <c r="N14" s="19">
        <f t="shared" si="2"/>
        <v>0</v>
      </c>
      <c r="O14" s="19"/>
      <c r="P14" s="3"/>
      <c r="Q14" s="3"/>
      <c r="R14" s="3"/>
      <c r="S14" s="3"/>
      <c r="T14" s="3"/>
      <c r="U14" s="3"/>
      <c r="V14" s="3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x14ac:dyDescent="0.3">
      <c r="A15" s="6">
        <v>11</v>
      </c>
      <c r="B15" s="7" t="s">
        <v>16</v>
      </c>
      <c r="C15" s="8">
        <f t="shared" si="0"/>
        <v>0</v>
      </c>
      <c r="D15" s="9"/>
      <c r="E15" s="16"/>
      <c r="F15" s="16"/>
      <c r="G15" s="16"/>
      <c r="H15" s="16"/>
      <c r="I15" s="16">
        <f t="shared" si="1"/>
        <v>0</v>
      </c>
      <c r="J15" s="16"/>
      <c r="K15" s="19"/>
      <c r="L15" s="19"/>
      <c r="M15" s="19"/>
      <c r="N15" s="19">
        <f t="shared" si="2"/>
        <v>0</v>
      </c>
      <c r="O15" s="19"/>
      <c r="P15" s="3"/>
      <c r="Q15" s="3"/>
      <c r="R15" s="3"/>
      <c r="S15" s="3"/>
      <c r="T15" s="3"/>
      <c r="U15" s="3"/>
      <c r="V15" s="3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x14ac:dyDescent="0.3">
      <c r="A16" s="6">
        <v>12</v>
      </c>
      <c r="B16" s="7" t="s">
        <v>21</v>
      </c>
      <c r="C16" s="8">
        <f t="shared" si="0"/>
        <v>0</v>
      </c>
      <c r="D16" s="9"/>
      <c r="E16" s="16"/>
      <c r="F16" s="16"/>
      <c r="G16" s="16"/>
      <c r="H16" s="16"/>
      <c r="I16" s="16">
        <f t="shared" si="1"/>
        <v>0</v>
      </c>
      <c r="J16" s="16"/>
      <c r="K16" s="19"/>
      <c r="L16" s="19"/>
      <c r="M16" s="19"/>
      <c r="N16" s="19">
        <f t="shared" si="2"/>
        <v>0</v>
      </c>
      <c r="O16" s="19"/>
      <c r="P16" s="3"/>
      <c r="Q16" s="3"/>
      <c r="R16" s="3"/>
      <c r="S16" s="3"/>
      <c r="T16" s="3"/>
      <c r="U16" s="3"/>
      <c r="V16" s="3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x14ac:dyDescent="0.3">
      <c r="A17" s="6">
        <v>13</v>
      </c>
      <c r="B17" s="7" t="s">
        <v>17</v>
      </c>
      <c r="C17" s="8">
        <f t="shared" si="0"/>
        <v>0</v>
      </c>
      <c r="D17" s="9"/>
      <c r="E17" s="16"/>
      <c r="F17" s="16"/>
      <c r="G17" s="16"/>
      <c r="H17" s="16"/>
      <c r="I17" s="16">
        <f t="shared" si="1"/>
        <v>0</v>
      </c>
      <c r="J17" s="16"/>
      <c r="K17" s="19"/>
      <c r="L17" s="19"/>
      <c r="M17" s="19"/>
      <c r="N17" s="19">
        <f t="shared" si="2"/>
        <v>0</v>
      </c>
      <c r="O17" s="19"/>
      <c r="P17" s="3"/>
      <c r="Q17" s="3"/>
      <c r="R17" s="3"/>
      <c r="S17" s="3"/>
      <c r="T17" s="3"/>
      <c r="U17" s="3"/>
      <c r="V17" s="3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x14ac:dyDescent="0.3">
      <c r="A18" s="6">
        <v>14</v>
      </c>
      <c r="B18" s="7" t="s">
        <v>18</v>
      </c>
      <c r="C18" s="8">
        <f t="shared" si="0"/>
        <v>0</v>
      </c>
      <c r="D18" s="9"/>
      <c r="E18" s="16"/>
      <c r="F18" s="16"/>
      <c r="G18" s="16"/>
      <c r="H18" s="16"/>
      <c r="I18" s="16">
        <f t="shared" si="1"/>
        <v>0</v>
      </c>
      <c r="J18" s="16"/>
      <c r="K18" s="19"/>
      <c r="L18" s="19"/>
      <c r="M18" s="19"/>
      <c r="N18" s="19">
        <f t="shared" si="2"/>
        <v>0</v>
      </c>
      <c r="O18" s="19"/>
      <c r="P18" s="3"/>
      <c r="Q18" s="3"/>
      <c r="R18" s="3"/>
      <c r="S18" s="3"/>
      <c r="T18" s="3"/>
      <c r="U18" s="3"/>
      <c r="V18" s="3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x14ac:dyDescent="0.3">
      <c r="A19" s="6">
        <v>15</v>
      </c>
      <c r="B19" s="7" t="s">
        <v>19</v>
      </c>
      <c r="C19" s="8">
        <f t="shared" si="0"/>
        <v>0</v>
      </c>
      <c r="D19" s="9"/>
      <c r="E19" s="16"/>
      <c r="F19" s="16"/>
      <c r="G19" s="16"/>
      <c r="H19" s="16"/>
      <c r="I19" s="16">
        <f t="shared" si="1"/>
        <v>0</v>
      </c>
      <c r="J19" s="16"/>
      <c r="K19" s="19"/>
      <c r="L19" s="19"/>
      <c r="M19" s="19"/>
      <c r="N19" s="19">
        <f t="shared" si="2"/>
        <v>0</v>
      </c>
      <c r="O19" s="19"/>
      <c r="P19" s="3"/>
      <c r="Q19" s="3"/>
      <c r="R19" s="3"/>
      <c r="S19" s="3"/>
      <c r="T19" s="3"/>
      <c r="U19" s="3"/>
      <c r="V19" s="3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x14ac:dyDescent="0.3">
      <c r="A20" s="6">
        <v>16</v>
      </c>
      <c r="B20" s="7" t="s">
        <v>20</v>
      </c>
      <c r="C20" s="8">
        <f t="shared" si="0"/>
        <v>6</v>
      </c>
      <c r="D20" s="9">
        <v>6</v>
      </c>
      <c r="E20" s="16">
        <v>6</v>
      </c>
      <c r="F20" s="16"/>
      <c r="G20" s="16"/>
      <c r="H20" s="16"/>
      <c r="I20" s="16">
        <f t="shared" si="1"/>
        <v>6</v>
      </c>
      <c r="J20" s="16"/>
      <c r="K20" s="19"/>
      <c r="L20" s="19"/>
      <c r="M20" s="19"/>
      <c r="N20" s="19">
        <f t="shared" si="2"/>
        <v>0</v>
      </c>
      <c r="O20" s="19"/>
      <c r="P20" s="3"/>
      <c r="Q20" s="3">
        <v>1</v>
      </c>
      <c r="R20" s="3">
        <v>8</v>
      </c>
      <c r="S20" s="3"/>
      <c r="T20" s="3">
        <v>1</v>
      </c>
      <c r="U20" s="3">
        <v>4</v>
      </c>
      <c r="V20" s="3"/>
      <c r="W20" s="6"/>
      <c r="X20" s="6">
        <v>4</v>
      </c>
      <c r="Y20" s="6"/>
      <c r="Z20" s="6"/>
      <c r="AA20" s="6"/>
      <c r="AB20" s="6">
        <v>1</v>
      </c>
      <c r="AC20" s="6"/>
      <c r="AD20" s="6"/>
      <c r="AE20" s="6"/>
      <c r="AF20" s="6"/>
      <c r="AG20" s="6"/>
    </row>
    <row r="21" spans="1:33" x14ac:dyDescent="0.3">
      <c r="A21" s="6">
        <v>17</v>
      </c>
      <c r="B21" s="7" t="s">
        <v>22</v>
      </c>
      <c r="C21" s="8">
        <f t="shared" si="0"/>
        <v>0</v>
      </c>
      <c r="D21" s="9"/>
      <c r="E21" s="17"/>
      <c r="F21" s="17"/>
      <c r="G21" s="17"/>
      <c r="H21" s="17"/>
      <c r="I21" s="16">
        <f t="shared" si="1"/>
        <v>0</v>
      </c>
      <c r="J21" s="17"/>
      <c r="K21" s="20"/>
      <c r="L21" s="20"/>
      <c r="M21" s="20"/>
      <c r="N21" s="19">
        <f t="shared" si="2"/>
        <v>0</v>
      </c>
      <c r="O21" s="20"/>
      <c r="P21" s="6"/>
      <c r="Q21" s="6"/>
      <c r="R21" s="6"/>
      <c r="S21" s="6"/>
      <c r="T21" s="6"/>
      <c r="U21" s="6"/>
      <c r="V21" s="1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x14ac:dyDescent="0.3">
      <c r="A22" s="6">
        <v>18</v>
      </c>
      <c r="B22" s="7" t="s">
        <v>23</v>
      </c>
      <c r="C22" s="8">
        <f t="shared" si="0"/>
        <v>0</v>
      </c>
      <c r="D22" s="9"/>
      <c r="E22" s="17"/>
      <c r="F22" s="17"/>
      <c r="G22" s="17"/>
      <c r="H22" s="17"/>
      <c r="I22" s="16">
        <f t="shared" si="1"/>
        <v>0</v>
      </c>
      <c r="J22" s="17"/>
      <c r="K22" s="20"/>
      <c r="L22" s="20"/>
      <c r="M22" s="20"/>
      <c r="N22" s="19">
        <f t="shared" si="2"/>
        <v>0</v>
      </c>
      <c r="O22" s="20"/>
      <c r="P22" s="6"/>
      <c r="Q22" s="6"/>
      <c r="R22" s="6"/>
      <c r="S22" s="6"/>
      <c r="T22" s="6"/>
      <c r="U22" s="6"/>
      <c r="V22" s="15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x14ac:dyDescent="0.3">
      <c r="A23" s="6"/>
      <c r="B23" s="10" t="s">
        <v>25</v>
      </c>
      <c r="C23" s="8">
        <f t="shared" si="0"/>
        <v>6</v>
      </c>
      <c r="D23" s="9">
        <f>SUM(D5:D22)</f>
        <v>6</v>
      </c>
      <c r="E23" s="18">
        <f t="shared" ref="E23:U23" si="3">SUM(E5:E22)</f>
        <v>6</v>
      </c>
      <c r="F23" s="18">
        <f t="shared" si="3"/>
        <v>0</v>
      </c>
      <c r="G23" s="18">
        <f t="shared" si="3"/>
        <v>0</v>
      </c>
      <c r="H23" s="18">
        <f t="shared" si="3"/>
        <v>0</v>
      </c>
      <c r="I23" s="16">
        <f t="shared" si="1"/>
        <v>6</v>
      </c>
      <c r="J23" s="18">
        <f>SUM(J5:J22)</f>
        <v>0</v>
      </c>
      <c r="K23" s="21">
        <f t="shared" ref="K23" si="4">SUM(K5:K22)</f>
        <v>0</v>
      </c>
      <c r="L23" s="21">
        <f t="shared" ref="L23:M23" si="5">SUM(L5:L22)</f>
        <v>0</v>
      </c>
      <c r="M23" s="21">
        <f t="shared" si="5"/>
        <v>0</v>
      </c>
      <c r="N23" s="19">
        <f t="shared" si="2"/>
        <v>0</v>
      </c>
      <c r="O23" s="21">
        <f t="shared" ref="O23" si="6">SUM(O5:O22)</f>
        <v>0</v>
      </c>
      <c r="P23" s="11">
        <f t="shared" si="3"/>
        <v>0</v>
      </c>
      <c r="Q23" s="11">
        <f t="shared" si="3"/>
        <v>1</v>
      </c>
      <c r="R23" s="11">
        <f t="shared" si="3"/>
        <v>8</v>
      </c>
      <c r="S23" s="11">
        <f t="shared" si="3"/>
        <v>0</v>
      </c>
      <c r="T23" s="11">
        <f t="shared" si="3"/>
        <v>1</v>
      </c>
      <c r="U23" s="11">
        <f t="shared" si="3"/>
        <v>4</v>
      </c>
      <c r="V23" s="11">
        <f t="shared" ref="V23:W23" si="7">SUM(V5:V22)</f>
        <v>0</v>
      </c>
      <c r="W23" s="11">
        <f t="shared" si="7"/>
        <v>0</v>
      </c>
      <c r="X23" s="11">
        <f t="shared" ref="X23" si="8">SUM(X5:X22)</f>
        <v>4</v>
      </c>
      <c r="Y23" s="11">
        <f t="shared" ref="Y23" si="9">SUM(Y5:Y22)</f>
        <v>0</v>
      </c>
      <c r="Z23" s="11">
        <f t="shared" ref="Z23" si="10">SUM(Z5:Z22)</f>
        <v>0</v>
      </c>
      <c r="AA23" s="11">
        <f t="shared" ref="AA23" si="11">SUM(AA5:AA22)</f>
        <v>0</v>
      </c>
      <c r="AB23" s="11">
        <f t="shared" ref="AB23" si="12">SUM(AB5:AB22)</f>
        <v>1</v>
      </c>
      <c r="AC23" s="11">
        <f t="shared" ref="AC23" si="13">SUM(AC5:AC22)</f>
        <v>0</v>
      </c>
      <c r="AD23" s="11">
        <f t="shared" ref="AD23" si="14">SUM(AD5:AD22)</f>
        <v>0</v>
      </c>
      <c r="AE23" s="11">
        <f t="shared" ref="AE23:AF23" si="15">SUM(AE5:AE22)</f>
        <v>0</v>
      </c>
      <c r="AF23" s="11">
        <f t="shared" si="15"/>
        <v>0</v>
      </c>
      <c r="AG23" s="11">
        <f t="shared" ref="AG23" si="16">SUM(AG5:AG22)</f>
        <v>0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9" sqref="D19"/>
    </sheetView>
  </sheetViews>
  <sheetFormatPr defaultRowHeight="14.4" x14ac:dyDescent="0.3"/>
  <cols>
    <col min="1" max="1" width="4.44140625" customWidth="1"/>
    <col min="2" max="2" width="11.109375" customWidth="1"/>
    <col min="3" max="4" width="25.5546875" customWidth="1"/>
    <col min="5" max="6" width="24.6640625" customWidth="1"/>
    <col min="7" max="7" width="13.21875" customWidth="1"/>
    <col min="8" max="8" width="24.6640625" customWidth="1"/>
    <col min="9" max="9" width="25" customWidth="1"/>
  </cols>
  <sheetData>
    <row r="1" spans="1:9" x14ac:dyDescent="0.3">
      <c r="A1" s="37" t="s">
        <v>34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 t="s">
        <v>39</v>
      </c>
      <c r="B2" s="38"/>
      <c r="C2" s="38"/>
      <c r="D2" s="38"/>
      <c r="E2" s="38"/>
      <c r="F2" s="38"/>
      <c r="G2" s="38"/>
      <c r="H2" s="38"/>
      <c r="I2" s="38"/>
    </row>
    <row r="3" spans="1:9" ht="27.6" x14ac:dyDescent="0.3">
      <c r="A3" s="12" t="s">
        <v>29</v>
      </c>
      <c r="B3" s="13" t="s">
        <v>35</v>
      </c>
      <c r="C3" s="3" t="s">
        <v>36</v>
      </c>
      <c r="D3" s="3" t="s">
        <v>61</v>
      </c>
      <c r="E3" s="3" t="s">
        <v>37</v>
      </c>
      <c r="F3" s="1" t="s">
        <v>63</v>
      </c>
      <c r="G3" s="1" t="s">
        <v>4</v>
      </c>
      <c r="H3" s="1" t="s">
        <v>40</v>
      </c>
      <c r="I3" s="1" t="s">
        <v>38</v>
      </c>
    </row>
    <row r="4" spans="1:9" x14ac:dyDescent="0.3">
      <c r="A4" s="40">
        <v>1</v>
      </c>
      <c r="B4" s="41" t="s">
        <v>69</v>
      </c>
      <c r="C4" s="49" t="s">
        <v>70</v>
      </c>
      <c r="D4" s="48" t="s">
        <v>73</v>
      </c>
      <c r="E4" s="47" t="s">
        <v>90</v>
      </c>
      <c r="F4" s="42" t="s">
        <v>64</v>
      </c>
      <c r="G4" s="42" t="s">
        <v>68</v>
      </c>
      <c r="H4" s="42" t="s">
        <v>62</v>
      </c>
      <c r="I4" s="43" t="s">
        <v>71</v>
      </c>
    </row>
    <row r="5" spans="1:9" x14ac:dyDescent="0.3">
      <c r="A5" s="43">
        <v>2</v>
      </c>
      <c r="B5" s="44" t="s">
        <v>69</v>
      </c>
      <c r="C5" s="45" t="s">
        <v>72</v>
      </c>
      <c r="D5" s="45" t="s">
        <v>74</v>
      </c>
      <c r="E5" s="45" t="s">
        <v>89</v>
      </c>
      <c r="F5" s="46" t="s">
        <v>64</v>
      </c>
      <c r="G5" s="46" t="s">
        <v>68</v>
      </c>
      <c r="H5" s="42" t="s">
        <v>62</v>
      </c>
      <c r="I5" s="43" t="s">
        <v>75</v>
      </c>
    </row>
    <row r="6" spans="1:9" x14ac:dyDescent="0.3">
      <c r="A6" s="43">
        <v>3</v>
      </c>
      <c r="B6" s="44" t="s">
        <v>69</v>
      </c>
      <c r="C6" s="45" t="s">
        <v>79</v>
      </c>
      <c r="D6" s="45" t="s">
        <v>80</v>
      </c>
      <c r="E6" s="45" t="s">
        <v>91</v>
      </c>
      <c r="F6" s="46" t="s">
        <v>64</v>
      </c>
      <c r="G6" s="46" t="s">
        <v>68</v>
      </c>
      <c r="H6" s="42" t="s">
        <v>62</v>
      </c>
      <c r="I6" s="43" t="s">
        <v>81</v>
      </c>
    </row>
    <row r="7" spans="1:9" x14ac:dyDescent="0.3">
      <c r="A7" s="43">
        <v>4</v>
      </c>
      <c r="B7" s="44" t="s">
        <v>69</v>
      </c>
      <c r="C7" s="45" t="s">
        <v>82</v>
      </c>
      <c r="D7" s="45" t="s">
        <v>83</v>
      </c>
      <c r="E7" s="45" t="s">
        <v>92</v>
      </c>
      <c r="F7" s="46" t="s">
        <v>64</v>
      </c>
      <c r="G7" s="46" t="s">
        <v>84</v>
      </c>
      <c r="H7" s="42" t="s">
        <v>62</v>
      </c>
      <c r="I7" s="43" t="s">
        <v>85</v>
      </c>
    </row>
    <row r="8" spans="1:9" x14ac:dyDescent="0.3">
      <c r="A8" s="2">
        <v>5</v>
      </c>
      <c r="B8" s="44" t="s">
        <v>69</v>
      </c>
      <c r="C8" s="14" t="s">
        <v>76</v>
      </c>
      <c r="D8" s="14" t="s">
        <v>78</v>
      </c>
      <c r="E8" s="14" t="s">
        <v>94</v>
      </c>
      <c r="F8" s="39" t="s">
        <v>64</v>
      </c>
      <c r="G8" s="39" t="s">
        <v>77</v>
      </c>
      <c r="H8" s="39" t="s">
        <v>62</v>
      </c>
      <c r="I8" s="2" t="s">
        <v>93</v>
      </c>
    </row>
    <row r="9" spans="1:9" x14ac:dyDescent="0.3">
      <c r="A9" s="2">
        <v>6</v>
      </c>
      <c r="B9" s="44" t="s">
        <v>69</v>
      </c>
      <c r="C9" s="14" t="s">
        <v>76</v>
      </c>
      <c r="D9" s="14" t="s">
        <v>78</v>
      </c>
      <c r="E9" s="14" t="s">
        <v>86</v>
      </c>
      <c r="F9" s="39" t="s">
        <v>64</v>
      </c>
      <c r="G9" s="39" t="s">
        <v>87</v>
      </c>
      <c r="H9" s="39" t="s">
        <v>62</v>
      </c>
      <c r="I9" s="2" t="s">
        <v>88</v>
      </c>
    </row>
    <row r="10" spans="1:9" x14ac:dyDescent="0.3">
      <c r="A10" s="2"/>
      <c r="B10" s="5"/>
      <c r="C10" s="14"/>
      <c r="D10" s="14"/>
      <c r="E10" s="14"/>
      <c r="F10" s="14"/>
      <c r="G10" s="14"/>
      <c r="H10" s="14"/>
      <c r="I10" s="2"/>
    </row>
    <row r="11" spans="1:9" x14ac:dyDescent="0.3">
      <c r="A11" s="2"/>
      <c r="B11" s="5"/>
      <c r="C11" s="14"/>
      <c r="D11" s="14"/>
      <c r="E11" s="14"/>
      <c r="F11" s="14"/>
      <c r="G11" s="14"/>
      <c r="H11" s="14"/>
      <c r="I11" s="2"/>
    </row>
    <row r="12" spans="1:9" x14ac:dyDescent="0.3">
      <c r="A12" s="2"/>
      <c r="B12" s="5"/>
      <c r="C12" s="14"/>
      <c r="D12" s="14"/>
      <c r="E12" s="14"/>
      <c r="F12" s="14"/>
      <c r="G12" s="14"/>
      <c r="H12" s="14"/>
      <c r="I12" s="2"/>
    </row>
    <row r="13" spans="1:9" x14ac:dyDescent="0.3">
      <c r="A13" s="2"/>
      <c r="B13" s="5"/>
      <c r="C13" s="14"/>
      <c r="D13" s="14"/>
      <c r="E13" s="14"/>
      <c r="F13" s="14"/>
      <c r="G13" s="14"/>
      <c r="H13" s="14"/>
      <c r="I13" s="2"/>
    </row>
  </sheetData>
  <autoFilter ref="A3:I3"/>
  <mergeCells count="2">
    <mergeCell ref="A1:I1"/>
    <mergeCell ref="A2:I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2025-01-27T04:16:58Z</dcterms:modified>
</cp:coreProperties>
</file>